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416" yWindow="65416" windowWidth="20730" windowHeight="11760" activeTab="0"/>
  </bookViews>
  <sheets>
    <sheet name="Feuil1" sheetId="1" r:id="rId1"/>
    <sheet name="Feuil2" sheetId="2" r:id="rId2"/>
    <sheet name="Feuil3" sheetId="3" r:id="rId3"/>
  </sheets>
  <definedNames/>
  <calcPr calcId="124519"/>
  <extLst/>
</workbook>
</file>

<file path=xl/sharedStrings.xml><?xml version="1.0" encoding="utf-8"?>
<sst xmlns="http://schemas.openxmlformats.org/spreadsheetml/2006/main" count="22" uniqueCount="22">
  <si>
    <t>CANDIDATS</t>
  </si>
  <si>
    <t>NB VOIX</t>
  </si>
  <si>
    <t>Blancs</t>
  </si>
  <si>
    <t>Nuls</t>
  </si>
  <si>
    <t>Total</t>
  </si>
  <si>
    <t>Sous-total</t>
  </si>
  <si>
    <t>Sous total</t>
  </si>
  <si>
    <t>%</t>
  </si>
  <si>
    <t>% arrondi</t>
  </si>
  <si>
    <t>RESULTATS DE L'ELECTION LEGISLATIVE 1ER TOUR</t>
  </si>
  <si>
    <t xml:space="preserve">   Commune de Les Ageux le 12/06/2022</t>
  </si>
  <si>
    <t>Exprimés: 407</t>
  </si>
  <si>
    <t>Votants:    416</t>
  </si>
  <si>
    <t>Italiani Florence (Reconquète)</t>
  </si>
  <si>
    <t>Boilet Agnès (Animaliste)</t>
  </si>
  <si>
    <t>Minot Maxime (Union de la droite, du Centre et de la Société Civile)</t>
  </si>
  <si>
    <t>Dingival Agnès (Lutte Ouvrière)</t>
  </si>
  <si>
    <t>Roul Daniel (Debout la France)</t>
  </si>
  <si>
    <t>Van Elsuwe Ophélie (Ensemble)</t>
  </si>
  <si>
    <t>Pen Loïc (NUPS)</t>
  </si>
  <si>
    <t>Szyska Tristan (Rassemblement National)</t>
  </si>
  <si>
    <t>Inscrits:      914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</si>
</sst>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3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2" fillId="0" borderId="7" xfId="0" applyFont="1" applyBorder="1"/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4" sqref="A4"/>
    </sheetView>
  </sheetViews>
  <sheetFormatPr defaultColWidth="11.421875" defaultRowHeight="15"/>
  <cols>
    <col min="1" max="1" width="62.00390625" style="0" bestFit="1" customWidth="1"/>
    <col min="2" max="2" width="16.57421875" style="0" customWidth="1"/>
  </cols>
  <sheetData>
    <row r="1" spans="1:2" ht="15">
      <c r="A1" s="1" t="s">
        <v>9</v>
      </c>
      <c r="B1" s="1"/>
    </row>
    <row r="2" spans="1:2" ht="15">
      <c r="A2" s="2" t="s">
        <v>10</v>
      </c>
      <c r="B2" s="1"/>
    </row>
    <row r="3" ht="15">
      <c r="A3" t="s">
        <v>21</v>
      </c>
    </row>
    <row r="4" ht="15">
      <c r="A4" t="s">
        <v>12</v>
      </c>
    </row>
    <row r="5" ht="15">
      <c r="A5" t="s">
        <v>11</v>
      </c>
    </row>
    <row r="6" ht="15.75" thickBot="1"/>
    <row r="7" spans="1:4" ht="15.75" thickBot="1">
      <c r="A7" s="7" t="s">
        <v>0</v>
      </c>
      <c r="B7" s="8" t="s">
        <v>1</v>
      </c>
      <c r="C7" s="14" t="s">
        <v>7</v>
      </c>
      <c r="D7" s="14" t="s">
        <v>8</v>
      </c>
    </row>
    <row r="8" spans="1:4" ht="15">
      <c r="A8" s="3"/>
      <c r="B8" s="9"/>
      <c r="C8" s="3"/>
      <c r="D8" s="3"/>
    </row>
    <row r="9" spans="1:4" ht="15">
      <c r="A9" s="4" t="s">
        <v>13</v>
      </c>
      <c r="B9" s="9">
        <v>19</v>
      </c>
      <c r="C9" s="3">
        <f>(B9/B21)*100</f>
        <v>4.567307692307692</v>
      </c>
      <c r="D9" s="3">
        <v>4.57</v>
      </c>
    </row>
    <row r="10" spans="1:4" ht="15">
      <c r="A10" s="4" t="s">
        <v>14</v>
      </c>
      <c r="B10" s="9">
        <v>15</v>
      </c>
      <c r="C10" s="3">
        <f>(B10/B21)*100</f>
        <v>3.6057692307692304</v>
      </c>
      <c r="D10" s="3">
        <v>3.61</v>
      </c>
    </row>
    <row r="11" spans="1:4" ht="15">
      <c r="A11" s="4" t="s">
        <v>15</v>
      </c>
      <c r="B11" s="9">
        <v>91</v>
      </c>
      <c r="C11" s="3">
        <f>(B11/B21)*100</f>
        <v>21.875</v>
      </c>
      <c r="D11" s="3">
        <v>21.88</v>
      </c>
    </row>
    <row r="12" spans="1:4" ht="15">
      <c r="A12" s="4" t="s">
        <v>16</v>
      </c>
      <c r="B12" s="9">
        <v>9</v>
      </c>
      <c r="C12" s="3">
        <f>(B12/B21)*100</f>
        <v>2.1634615384615383</v>
      </c>
      <c r="D12" s="3">
        <v>2.16</v>
      </c>
    </row>
    <row r="13" spans="1:4" ht="15">
      <c r="A13" s="4" t="s">
        <v>17</v>
      </c>
      <c r="B13" s="9">
        <v>2</v>
      </c>
      <c r="C13" s="3">
        <f>(B13/B21)*100</f>
        <v>0.4807692307692308</v>
      </c>
      <c r="D13" s="3">
        <v>0.48</v>
      </c>
    </row>
    <row r="14" spans="1:4" ht="15">
      <c r="A14" s="4" t="s">
        <v>18</v>
      </c>
      <c r="B14" s="9">
        <v>52</v>
      </c>
      <c r="C14" s="3">
        <f>(B14/B21)*100</f>
        <v>12.5</v>
      </c>
      <c r="D14" s="3">
        <v>12.5</v>
      </c>
    </row>
    <row r="15" spans="1:4" ht="15">
      <c r="A15" s="4" t="s">
        <v>19</v>
      </c>
      <c r="B15" s="9">
        <v>76</v>
      </c>
      <c r="C15" s="3">
        <f>(B15/B21)*100</f>
        <v>18.269230769230766</v>
      </c>
      <c r="D15" s="3">
        <v>18.27</v>
      </c>
    </row>
    <row r="16" spans="1:4" ht="15.75" thickBot="1">
      <c r="A16" s="4" t="s">
        <v>20</v>
      </c>
      <c r="B16" s="9">
        <v>143</v>
      </c>
      <c r="C16" s="3">
        <f>(B16/B21)*100</f>
        <v>34.375</v>
      </c>
      <c r="D16" s="3">
        <v>34.37</v>
      </c>
    </row>
    <row r="17" spans="1:4" ht="15.75" thickBot="1">
      <c r="A17" s="6" t="s">
        <v>5</v>
      </c>
      <c r="B17" s="10">
        <f>SUM(B9:B16)</f>
        <v>407</v>
      </c>
      <c r="C17" s="13"/>
      <c r="D17" s="13"/>
    </row>
    <row r="18" spans="1:4" ht="15">
      <c r="A18" s="3" t="s">
        <v>2</v>
      </c>
      <c r="B18" s="9">
        <v>9</v>
      </c>
      <c r="C18" s="3">
        <f>(B18/B21)*100</f>
        <v>2.1634615384615383</v>
      </c>
      <c r="D18" s="3">
        <v>2.16</v>
      </c>
    </row>
    <row r="19" spans="1:4" ht="15.75" thickBot="1">
      <c r="A19" s="3" t="s">
        <v>3</v>
      </c>
      <c r="B19" s="9">
        <v>0</v>
      </c>
      <c r="C19" s="3">
        <f>(B19/B21)*100</f>
        <v>0</v>
      </c>
      <c r="D19" s="3">
        <v>0</v>
      </c>
    </row>
    <row r="20" spans="1:4" ht="15.75" thickBot="1">
      <c r="A20" s="6" t="s">
        <v>6</v>
      </c>
      <c r="B20" s="10">
        <f>SUM(B18:B19)</f>
        <v>9</v>
      </c>
      <c r="C20" s="13"/>
      <c r="D20" s="13"/>
    </row>
    <row r="21" spans="1:4" ht="15.75" thickBot="1">
      <c r="A21" s="5" t="s">
        <v>4</v>
      </c>
      <c r="B21" s="11">
        <f>SUM(B17+B20)</f>
        <v>416</v>
      </c>
      <c r="C21" s="12">
        <f>SUM(C9+C10+C11+C12+C13+C14+C15+C16+C18+C19)</f>
        <v>99.99999999999999</v>
      </c>
      <c r="D21" s="12">
        <f>SUM(D9+D10+D11+D12+D13+D14+D15+D16+D18+D19)</f>
        <v>100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Mairie_01</dc:creator>
  <cp:keywords/>
  <dc:description/>
  <cp:lastModifiedBy>Mairie_01</cp:lastModifiedBy>
  <dcterms:created xsi:type="dcterms:W3CDTF">2022-04-10T16:44:00Z</dcterms:created>
  <dcterms:modified xsi:type="dcterms:W3CDTF">2022-06-13T06:34:08Z</dcterms:modified>
  <cp:category/>
  <cp:version/>
  <cp:contentType/>
  <cp:contentStatus/>
</cp:coreProperties>
</file>